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_xlnm.Print_Area" localSheetId="0">'Reporte de Formatos'!$A$1:$S$18</definedName>
    <definedName name="Hidden_114">Hidden_1!$A$1:$A$2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1" l="1"/>
  <c r="H18" i="1" l="1"/>
</calcChain>
</file>

<file path=xl/sharedStrings.xml><?xml version="1.0" encoding="utf-8"?>
<sst xmlns="http://schemas.openxmlformats.org/spreadsheetml/2006/main" count="199" uniqueCount="136">
  <si>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</si>
  <si>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</si>
  <si>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</si>
  <si>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</si>
  <si>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</si>
  <si>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</si>
  <si>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</si>
  <si>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</si>
  <si>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</si>
  <si>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</si>
  <si>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</si>
  <si>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</si>
  <si>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</si>
  <si>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</si>
  <si>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</si>
  <si>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</si>
  <si>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</si>
  <si>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</si>
  <si>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</si>
  <si>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</si>
  <si>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</si>
  <si>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</si>
  <si>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</si>
  <si>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</si>
  <si>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</si>
  <si>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</si>
  <si>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</si>
  <si>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</si>
  <si>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</si>
  <si>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</si>
  <si>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</si>
  <si>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</si>
  <si>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</si>
  <si>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</si>
  <si>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</si>
  <si>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</si>
  <si>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</si>
  <si>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</si>
  <si>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</si>
  <si>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</si>
  <si>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</si>
  <si>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</si>
  <si>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</si>
  <si>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</si>
  <si>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</si>
  <si>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</si>
  <si>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</si>
  <si>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</si>
  <si>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</si>
  <si>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</si>
  <si>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</si>
  <si>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</si>
  <si>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</si>
  <si>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</si>
  <si>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Publicar los lineamientos internos de los Programas Sociales del Fondo de Infraestructura Social del Estado (FISE),  que benefician a Hombres, Mujeres, Indigenas, afromexicanos y población en general.</t>
  </si>
  <si>
    <t>Porcentaje de Lineamientos internos de los Programas Sociales FISE publicados</t>
  </si>
  <si>
    <t>Eficacia</t>
  </si>
  <si>
    <t>Permite contar con instrumentos internos legales para aplicar correctamente los fondos a los Programas Sociales.</t>
  </si>
  <si>
    <t>(Número de Lineamientos internos de los Programas Sociales publicados/Número de Programas Sociales Programados)*100</t>
  </si>
  <si>
    <t>Porcentaje de Lineamientos internos publicados</t>
  </si>
  <si>
    <t>Anual</t>
  </si>
  <si>
    <t>Lineamientos del Fondo de Aportaciones para la Infraestructura Social 2023</t>
  </si>
  <si>
    <t>Dirección General de Planeación y Evaluación</t>
  </si>
  <si>
    <t>Elaborar Programas Sociales para la atención de los sectores de población más desprotegidos con los recursos del Fondo de Infraestructura Social del Estado (FISE),  que benefician a Hombres, Mujeres, Indigenas, afromexicanos y población en general.</t>
  </si>
  <si>
    <t>Porcentaje de Elaboración de Programas Sociales FISE</t>
  </si>
  <si>
    <t>Permite instrumentar con la metodología del marco lógico, los Programas Sociales que promueve la SEDESORE orientados a Infraestructura Social Básica</t>
  </si>
  <si>
    <t>(Número de Programas Sociales elaborados/Número de Programas Sociales Programados)*100</t>
  </si>
  <si>
    <t>Porcentaje de Programas Sociales elaborados</t>
  </si>
  <si>
    <t>Programas Sociales elaborados.
Cartera de obras del POA</t>
  </si>
  <si>
    <t>Reportar proyectos de incidencia Directa y de incidencia Complementaria del Fondo de Infraestructura Social del Estado (FISE), que benefician a Hombres, Mujeres, Indigenas, afromexicanos y población en general.</t>
  </si>
  <si>
    <t>Porcentaje de avance de proyectos de incidencia Directa y Complemantaria</t>
  </si>
  <si>
    <t>(Número de reportes elaborados/Número de reportes Programados)*100</t>
  </si>
  <si>
    <t>Pocentaje de elaboración de reportes</t>
  </si>
  <si>
    <t>Trimestral</t>
  </si>
  <si>
    <t>0/4</t>
  </si>
  <si>
    <t>4(100%)</t>
  </si>
  <si>
    <t>Cierre Trimestral de la Matriz de Inversión para el Desarrollo Social</t>
  </si>
  <si>
    <t>Evaluar Internamente los Programas Sociales Ejecutados con el Fondo de Infraestructura Social del Estado (FISE)</t>
  </si>
  <si>
    <t>Porcentaje de Evaluaciones internas de los Programas Sociales ejecutados FISE</t>
  </si>
  <si>
    <t>(Número de Evaluaciones internas realizadas/Número de Programas realizados)*100</t>
  </si>
  <si>
    <t>Porcentaje de Evaluaciones internas realizadas</t>
  </si>
  <si>
    <t>Evaluaciones internas realizadas.
Sistema de Seguimiento y Control Presupuestal (SISCOPRE)</t>
  </si>
  <si>
    <t>Asistir a las reuniones convocadas por los Consejos de Desarrollo Social Municipal  para la administración, operación y seguimiento de los Fondos Municipales del Ramo 33</t>
  </si>
  <si>
    <t xml:space="preserve">Porcentaje de asistencia a reuniones convocadas por  CDSM </t>
  </si>
  <si>
    <t>Eficiencia</t>
  </si>
  <si>
    <t xml:space="preserve">Permite dar Seguimiento al cumplimiento de las reuniones señaladas por la normativa para el manejo de los fondos </t>
  </si>
  <si>
    <t>No. de reuniones convocadas por los CDSM/ No. de reuniones asistidas  * 100</t>
  </si>
  <si>
    <t>Porcentaje de asistencia</t>
  </si>
  <si>
    <t>0/238</t>
  </si>
  <si>
    <t>238(100%)</t>
  </si>
  <si>
    <t>Bitácora de Reunión</t>
  </si>
  <si>
    <t>Desarrollo Humano y Participación Social</t>
  </si>
  <si>
    <t>Seguimiento a la captura en sistema de información sobre el ejercicio Muncipal del Fondo de Infraestructura Social Municipal (FISM) y del Fondo Fortalecimiento Municipal (FFM) a través del SIDESORE</t>
  </si>
  <si>
    <t>Porcentaje de Programas de inversión capturados</t>
  </si>
  <si>
    <t>Número de Programas de inversión municipal programados / Número de programas de inversión capturados *100</t>
  </si>
  <si>
    <t>Porcentaje</t>
  </si>
  <si>
    <t>0/464</t>
  </si>
  <si>
    <t>464(100%)</t>
  </si>
  <si>
    <t>Sistema de Información del Desarrollo Social y Regional (SIDESORE)</t>
  </si>
  <si>
    <t>Operación y Control</t>
  </si>
  <si>
    <t>Validación del cierre de ejercicio Muncipal del Fondo de Infraestructura Social Municipal (FISM) y del Fondo Fortalecimiento Municipal (FFM) a través del SIDESORE</t>
  </si>
  <si>
    <t>Porcentaje de POAs municipales validados</t>
  </si>
  <si>
    <t>Número de POAs municipales programados / Número de POAs municipales validados *100</t>
  </si>
  <si>
    <t>Administrar el ejercicio de los recursos aprobados del Fondo Estatal para la Infraestructura Social del Estado, derivado del Ramo 33  asignados a la SEDESORE.</t>
  </si>
  <si>
    <t>Porcentaje de inversión aprobada en obras y acciones.</t>
  </si>
  <si>
    <t>Permite dar seguimiento a la inversión aprobada en los proyectos de obras y acciones para financiarse con recursos FISE</t>
  </si>
  <si>
    <t>Importe FISE asignado /Importe aprobado para obras y acciones *100</t>
  </si>
  <si>
    <t>Sistema de Seguimiento y Control Presupuestal (SISCOPRE)</t>
  </si>
  <si>
    <t>Administrar el ejercicio de los recursos liberados del Fondo Estatal para la Infraestructura Social del Estado, derivado del Ramo 33  asignados a la SEDESORE.</t>
  </si>
  <si>
    <t>Porcentaje de recursos de obras y acciones liberados</t>
  </si>
  <si>
    <t xml:space="preserve"> Permite dar seguimiento a la inversión liberada en los proyectos de obras y acciones para financiarse con recursos FISE </t>
  </si>
  <si>
    <t>Importe FISE asignado /Porcentaje de recursos de obras y acciones liberados *100</t>
  </si>
  <si>
    <t>Lograr la eficiencia en la aplicación de los recursos FISE conveniados.</t>
  </si>
  <si>
    <t>Porcentaje de inversión transferida</t>
  </si>
  <si>
    <t>Permite medir la eficiencia en la aplicación de la inversión del FISE</t>
  </si>
  <si>
    <t>Inversión autorizada/Inversión transferida *100</t>
  </si>
  <si>
    <t>Cuenta por Liquidar Certificada (CLC)</t>
  </si>
  <si>
    <t>0/59</t>
  </si>
  <si>
    <t>0(0%)</t>
  </si>
  <si>
    <t>Permite conocer la proporción de proyectos clasificados como complementarios, otros y como directos para reportar variaciones del indicador del FISE en el Sistema de Recursos Federales Transferidos del Sistema de Evaluación del Desempeño  de la Secretaría de Hacienda (SED)</t>
  </si>
  <si>
    <t>Hipervinculo</t>
  </si>
  <si>
    <t>Permite reconocer internamente los aspectos susceptibles de mejora y la adecuada aplicación de recursos de Programas Sociales ejecutados 2025</t>
  </si>
  <si>
    <t>Permite dar seguimiento al registro en el sistema de información de los Programas capturados mensualmente de los 59 municipios, a través del SIDESORE</t>
  </si>
  <si>
    <t>Permite validar el cierre de ejercicio del Fondo de Infraestructura Social Municipal y Fortalecimiento Municipal de los 59 municipios a través del SIDESORE</t>
  </si>
  <si>
    <t>0 (389,378,906)</t>
  </si>
  <si>
    <t>389,378,906 (100%)</t>
  </si>
  <si>
    <t>6(100%)</t>
  </si>
  <si>
    <t>0/6</t>
  </si>
  <si>
    <t>Acceso directo:</t>
  </si>
  <si>
    <t>59(100%)</t>
  </si>
  <si>
    <t>27(45.76%)</t>
  </si>
  <si>
    <t>53(23.1%)</t>
  </si>
  <si>
    <t>2(50%)</t>
  </si>
  <si>
    <t>187,349,871.10 (48.12%)</t>
  </si>
  <si>
    <t>88,871,576.35 (22.82%)</t>
  </si>
  <si>
    <t>128(27.58%)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</si>
</sst>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2" fillId="3" borderId="1" xfId="1" applyNumberFormat="1" applyFont="1" applyFill="1" applyBorder="1" applyAlignment="1" applyProtection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8" fillId="0" borderId="1" xfId="0" applyFont="1" applyBorder="1"/>
    <xf numFmtId="0" fontId="6" fillId="5" borderId="0" xfId="0" applyFont="1" applyFill="1" applyAlignment="1">
      <alignment vertical="center" wrapText="1"/>
    </xf>
    <xf numFmtId="0" fontId="5" fillId="5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6" fillId="5" borderId="0" xfId="0" applyFont="1" applyFill="1" applyAlignment="1">
      <alignment vertical="center" wrapText="1"/>
    </xf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3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3" name="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4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5" name="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view="pageBreakPreview" topLeftCell="A2" zoomScale="83" zoomScaleNormal="91" zoomScaleSheetLayoutView="83" workbookViewId="0">
      <pane xSplit="1" ySplit="6" topLeftCell="E13" activePane="bottomRight" state="frozen"/>
      <selection activeCell="A2" sqref="A2"/>
      <selection pane="topRight" activeCell="B2" sqref="B2"/>
      <selection pane="bottomLeft" activeCell="A8" sqref="A8"/>
      <selection pane="bottomRight" activeCell="N13" sqref="N13"/>
    </sheetView>
  </sheetViews>
  <sheetFormatPr baseColWidth="10" defaultColWidth="9.140625" defaultRowHeight="15" x14ac:dyDescent="0.25"/>
  <cols>
    <col min="1" max="1" width="8" bestFit="1" customWidth="1"/>
    <col min="2" max="3" width="17.42578125" customWidth="1"/>
    <col min="4" max="4" width="43.85546875" customWidth="1"/>
    <col min="5" max="5" width="22.85546875" customWidth="1"/>
    <col min="6" max="6" width="15" customWidth="1"/>
    <col min="7" max="7" width="29.28515625" customWidth="1"/>
    <col min="8" max="8" width="24.140625" customWidth="1"/>
    <col min="9" max="9" width="16.28515625" bestFit="1" customWidth="1"/>
    <col min="10" max="10" width="11.7109375" customWidth="1"/>
    <col min="11" max="11" width="14.140625" customWidth="1"/>
    <col min="12" max="12" width="13.42578125" customWidth="1"/>
    <col min="13" max="13" width="13.140625" customWidth="1"/>
    <col min="14" max="14" width="18.5703125" customWidth="1"/>
    <col min="15" max="15" width="15.28515625" customWidth="1"/>
    <col min="16" max="16" width="33.140625" customWidth="1"/>
    <col min="17" max="17" width="32.85546875" customWidth="1"/>
    <col min="18" max="18" width="15.140625" customWidth="1"/>
    <col min="19" max="19" width="23" customWidth="1"/>
  </cols>
  <sheetData>
    <row r="1" spans="1:19" hidden="1" x14ac:dyDescent="0.25">
      <c r="A1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5" t="s">
        <v>4</v>
      </c>
      <c r="B3" s="23"/>
      <c r="C3" s="23"/>
      <c r="D3" s="25" t="s">
        <v>5</v>
      </c>
      <c r="E3" s="23"/>
      <c r="F3" s="23"/>
      <c r="G3" s="25" t="s">
        <v>6</v>
      </c>
      <c r="H3" s="23"/>
      <c r="I3" s="2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s="14" customFormat="1" ht="43.5" customHeight="1" x14ac:dyDescent="0.25">
      <c r="A7" s="13" t="s">
        <v>33</v>
      </c>
      <c r="B7" s="13" t="s">
        <v>34</v>
      </c>
      <c r="C7" s="13" t="s">
        <v>35</v>
      </c>
      <c r="D7" s="13" t="s">
        <v>36</v>
      </c>
      <c r="E7" s="13" t="s">
        <v>37</v>
      </c>
      <c r="F7" s="13" t="s">
        <v>38</v>
      </c>
      <c r="G7" s="13" t="s">
        <v>39</v>
      </c>
      <c r="H7" s="13" t="s">
        <v>40</v>
      </c>
      <c r="I7" s="13" t="s">
        <v>41</v>
      </c>
      <c r="J7" s="13" t="s">
        <v>42</v>
      </c>
      <c r="K7" s="13" t="s">
        <v>43</v>
      </c>
      <c r="L7" s="13" t="s">
        <v>44</v>
      </c>
      <c r="M7" s="13" t="s">
        <v>45</v>
      </c>
      <c r="N7" s="13" t="s">
        <v>46</v>
      </c>
      <c r="O7" s="13" t="s">
        <v>47</v>
      </c>
      <c r="P7" s="13" t="s">
        <v>48</v>
      </c>
      <c r="Q7" s="13" t="s">
        <v>49</v>
      </c>
      <c r="R7" s="13" t="s">
        <v>50</v>
      </c>
      <c r="S7" s="13" t="s">
        <v>51</v>
      </c>
    </row>
    <row r="8" spans="1:19" ht="76.5" x14ac:dyDescent="0.25">
      <c r="A8" s="1">
        <v>2026</v>
      </c>
      <c r="B8" s="2">
        <v>46174</v>
      </c>
      <c r="C8" s="2">
        <v>46203</v>
      </c>
      <c r="D8" s="3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5" t="s">
        <v>127</v>
      </c>
      <c r="L8" s="1" t="s">
        <v>126</v>
      </c>
      <c r="M8" s="1"/>
      <c r="N8" s="1" t="s">
        <v>126</v>
      </c>
      <c r="O8" s="6" t="s">
        <v>52</v>
      </c>
      <c r="P8" s="4" t="s">
        <v>61</v>
      </c>
      <c r="Q8" s="3" t="s">
        <v>62</v>
      </c>
      <c r="R8" s="15">
        <v>46213</v>
      </c>
      <c r="S8" s="16"/>
    </row>
    <row r="9" spans="1:19" ht="76.5" x14ac:dyDescent="0.25">
      <c r="A9" s="1">
        <v>2026</v>
      </c>
      <c r="B9" s="2">
        <v>46174</v>
      </c>
      <c r="C9" s="2">
        <v>46203</v>
      </c>
      <c r="D9" s="3" t="s">
        <v>63</v>
      </c>
      <c r="E9" s="4" t="s">
        <v>64</v>
      </c>
      <c r="F9" s="4" t="s">
        <v>56</v>
      </c>
      <c r="G9" s="4" t="s">
        <v>65</v>
      </c>
      <c r="H9" s="4" t="s">
        <v>66</v>
      </c>
      <c r="I9" s="4" t="s">
        <v>67</v>
      </c>
      <c r="J9" s="4" t="s">
        <v>60</v>
      </c>
      <c r="K9" s="5" t="s">
        <v>127</v>
      </c>
      <c r="L9" s="1" t="s">
        <v>126</v>
      </c>
      <c r="M9" s="1"/>
      <c r="N9" s="1" t="s">
        <v>118</v>
      </c>
      <c r="O9" s="6" t="s">
        <v>52</v>
      </c>
      <c r="P9" s="4" t="s">
        <v>68</v>
      </c>
      <c r="Q9" s="3" t="s">
        <v>62</v>
      </c>
      <c r="R9" s="15">
        <v>46213</v>
      </c>
      <c r="S9" s="16"/>
    </row>
    <row r="10" spans="1:19" ht="118.5" customHeight="1" x14ac:dyDescent="0.25">
      <c r="A10" s="1">
        <v>2026</v>
      </c>
      <c r="B10" s="2">
        <v>46174</v>
      </c>
      <c r="C10" s="2">
        <v>46203</v>
      </c>
      <c r="D10" s="3" t="s">
        <v>69</v>
      </c>
      <c r="E10" s="4" t="s">
        <v>70</v>
      </c>
      <c r="F10" s="4" t="s">
        <v>56</v>
      </c>
      <c r="G10" s="3" t="s">
        <v>119</v>
      </c>
      <c r="H10" s="4" t="s">
        <v>71</v>
      </c>
      <c r="I10" s="4" t="s">
        <v>72</v>
      </c>
      <c r="J10" s="4" t="s">
        <v>73</v>
      </c>
      <c r="K10" s="7" t="s">
        <v>74</v>
      </c>
      <c r="L10" s="1" t="s">
        <v>75</v>
      </c>
      <c r="M10" s="1"/>
      <c r="N10" s="1" t="s">
        <v>132</v>
      </c>
      <c r="O10" s="6" t="s">
        <v>52</v>
      </c>
      <c r="P10" s="4" t="s">
        <v>76</v>
      </c>
      <c r="Q10" s="3" t="s">
        <v>62</v>
      </c>
      <c r="R10" s="15">
        <v>46213</v>
      </c>
      <c r="S10" s="16"/>
    </row>
    <row r="11" spans="1:19" ht="63.75" x14ac:dyDescent="0.25">
      <c r="A11" s="1">
        <v>2026</v>
      </c>
      <c r="B11" s="2">
        <v>46174</v>
      </c>
      <c r="C11" s="2">
        <v>46203</v>
      </c>
      <c r="D11" s="3" t="s">
        <v>77</v>
      </c>
      <c r="E11" s="4" t="s">
        <v>78</v>
      </c>
      <c r="F11" s="4" t="s">
        <v>56</v>
      </c>
      <c r="G11" s="4" t="s">
        <v>121</v>
      </c>
      <c r="H11" s="4" t="s">
        <v>79</v>
      </c>
      <c r="I11" s="4" t="s">
        <v>80</v>
      </c>
      <c r="J11" s="4" t="s">
        <v>60</v>
      </c>
      <c r="K11" s="5" t="s">
        <v>127</v>
      </c>
      <c r="L11" s="1" t="s">
        <v>126</v>
      </c>
      <c r="M11" s="1"/>
      <c r="N11" s="1" t="s">
        <v>126</v>
      </c>
      <c r="O11" s="6" t="s">
        <v>52</v>
      </c>
      <c r="P11" s="4" t="s">
        <v>81</v>
      </c>
      <c r="Q11" s="3" t="s">
        <v>62</v>
      </c>
      <c r="R11" s="15">
        <v>46213</v>
      </c>
      <c r="S11" s="16"/>
    </row>
    <row r="12" spans="1:19" ht="51" x14ac:dyDescent="0.25">
      <c r="A12" s="1">
        <v>2026</v>
      </c>
      <c r="B12" s="2">
        <v>46174</v>
      </c>
      <c r="C12" s="2">
        <v>46203</v>
      </c>
      <c r="D12" s="8" t="s">
        <v>82</v>
      </c>
      <c r="E12" s="8" t="s">
        <v>83</v>
      </c>
      <c r="F12" s="8" t="s">
        <v>84</v>
      </c>
      <c r="G12" s="4" t="s">
        <v>85</v>
      </c>
      <c r="H12" s="8" t="s">
        <v>86</v>
      </c>
      <c r="I12" s="8" t="s">
        <v>87</v>
      </c>
      <c r="J12" s="8" t="s">
        <v>60</v>
      </c>
      <c r="K12" s="5" t="s">
        <v>88</v>
      </c>
      <c r="L12" s="1" t="s">
        <v>89</v>
      </c>
      <c r="M12" s="4"/>
      <c r="N12" s="1" t="s">
        <v>131</v>
      </c>
      <c r="O12" s="9" t="s">
        <v>52</v>
      </c>
      <c r="P12" s="3" t="s">
        <v>90</v>
      </c>
      <c r="Q12" s="3" t="s">
        <v>91</v>
      </c>
      <c r="R12" s="15">
        <v>46213</v>
      </c>
      <c r="S12" s="16"/>
    </row>
    <row r="13" spans="1:19" ht="76.5" x14ac:dyDescent="0.25">
      <c r="A13" s="1">
        <v>2026</v>
      </c>
      <c r="B13" s="2">
        <v>46174</v>
      </c>
      <c r="C13" s="2">
        <v>46203</v>
      </c>
      <c r="D13" s="3" t="s">
        <v>92</v>
      </c>
      <c r="E13" s="4" t="s">
        <v>93</v>
      </c>
      <c r="F13" s="4" t="s">
        <v>56</v>
      </c>
      <c r="G13" s="4" t="s">
        <v>122</v>
      </c>
      <c r="H13" s="4" t="s">
        <v>94</v>
      </c>
      <c r="I13" s="4" t="s">
        <v>95</v>
      </c>
      <c r="J13" s="4" t="s">
        <v>60</v>
      </c>
      <c r="K13" s="5" t="s">
        <v>96</v>
      </c>
      <c r="L13" s="1" t="s">
        <v>97</v>
      </c>
      <c r="M13" s="1"/>
      <c r="N13" s="17" t="s">
        <v>135</v>
      </c>
      <c r="O13" s="6" t="s">
        <v>52</v>
      </c>
      <c r="P13" s="4" t="s">
        <v>98</v>
      </c>
      <c r="Q13" s="6" t="s">
        <v>99</v>
      </c>
      <c r="R13" s="15">
        <v>46213</v>
      </c>
      <c r="S13" s="16"/>
    </row>
    <row r="14" spans="1:19" ht="76.5" x14ac:dyDescent="0.25">
      <c r="A14" s="1">
        <v>2026</v>
      </c>
      <c r="B14" s="2">
        <v>46174</v>
      </c>
      <c r="C14" s="2">
        <v>46203</v>
      </c>
      <c r="D14" s="3" t="s">
        <v>100</v>
      </c>
      <c r="E14" s="4" t="s">
        <v>101</v>
      </c>
      <c r="F14" s="4" t="s">
        <v>56</v>
      </c>
      <c r="G14" s="4" t="s">
        <v>123</v>
      </c>
      <c r="H14" s="4" t="s">
        <v>102</v>
      </c>
      <c r="I14" s="4" t="s">
        <v>95</v>
      </c>
      <c r="J14" s="4" t="s">
        <v>60</v>
      </c>
      <c r="K14" s="4" t="s">
        <v>117</v>
      </c>
      <c r="L14" s="1" t="s">
        <v>129</v>
      </c>
      <c r="M14" s="1"/>
      <c r="N14" s="17" t="s">
        <v>130</v>
      </c>
      <c r="O14" s="6" t="s">
        <v>52</v>
      </c>
      <c r="P14" s="4" t="s">
        <v>98</v>
      </c>
      <c r="Q14" s="6" t="s">
        <v>99</v>
      </c>
      <c r="R14" s="15">
        <v>46213</v>
      </c>
      <c r="S14" s="16"/>
    </row>
    <row r="15" spans="1:19" ht="63.75" x14ac:dyDescent="0.25">
      <c r="A15" s="1">
        <v>2026</v>
      </c>
      <c r="B15" s="2">
        <v>46174</v>
      </c>
      <c r="C15" s="2">
        <v>46203</v>
      </c>
      <c r="D15" s="3" t="s">
        <v>103</v>
      </c>
      <c r="E15" s="4" t="s">
        <v>104</v>
      </c>
      <c r="F15" s="4" t="s">
        <v>56</v>
      </c>
      <c r="G15" s="3" t="s">
        <v>105</v>
      </c>
      <c r="H15" s="4" t="s">
        <v>106</v>
      </c>
      <c r="I15" s="4" t="s">
        <v>95</v>
      </c>
      <c r="J15" s="4" t="s">
        <v>60</v>
      </c>
      <c r="K15" s="7" t="s">
        <v>124</v>
      </c>
      <c r="L15" s="4" t="s">
        <v>125</v>
      </c>
      <c r="M15" s="10"/>
      <c r="N15" s="4" t="s">
        <v>133</v>
      </c>
      <c r="O15" s="6" t="s">
        <v>52</v>
      </c>
      <c r="P15" s="4" t="s">
        <v>107</v>
      </c>
      <c r="Q15" s="6" t="s">
        <v>99</v>
      </c>
      <c r="R15" s="15">
        <v>46213</v>
      </c>
      <c r="S15" s="16"/>
    </row>
    <row r="16" spans="1:19" ht="63.75" x14ac:dyDescent="0.25">
      <c r="A16" s="1">
        <v>2026</v>
      </c>
      <c r="B16" s="2">
        <v>46174</v>
      </c>
      <c r="C16" s="2">
        <v>46203</v>
      </c>
      <c r="D16" s="3" t="s">
        <v>108</v>
      </c>
      <c r="E16" s="4" t="s">
        <v>109</v>
      </c>
      <c r="F16" s="4" t="s">
        <v>56</v>
      </c>
      <c r="G16" s="4" t="s">
        <v>110</v>
      </c>
      <c r="H16" s="4" t="s">
        <v>111</v>
      </c>
      <c r="I16" s="4" t="s">
        <v>95</v>
      </c>
      <c r="J16" s="4" t="s">
        <v>60</v>
      </c>
      <c r="K16" s="7" t="s">
        <v>124</v>
      </c>
      <c r="L16" s="4" t="s">
        <v>125</v>
      </c>
      <c r="M16" s="10"/>
      <c r="N16" s="4" t="s">
        <v>134</v>
      </c>
      <c r="O16" s="6" t="s">
        <v>52</v>
      </c>
      <c r="P16" s="4" t="s">
        <v>107</v>
      </c>
      <c r="Q16" s="6" t="s">
        <v>99</v>
      </c>
      <c r="R16" s="15">
        <v>46213</v>
      </c>
      <c r="S16" s="16"/>
    </row>
    <row r="17" spans="1:19" ht="38.25" x14ac:dyDescent="0.25">
      <c r="A17" s="1">
        <v>2026</v>
      </c>
      <c r="B17" s="2">
        <v>46174</v>
      </c>
      <c r="C17" s="2">
        <v>46203</v>
      </c>
      <c r="D17" s="8" t="s">
        <v>112</v>
      </c>
      <c r="E17" s="8" t="s">
        <v>113</v>
      </c>
      <c r="F17" s="8" t="s">
        <v>84</v>
      </c>
      <c r="G17" s="4" t="s">
        <v>114</v>
      </c>
      <c r="H17" s="8" t="s">
        <v>115</v>
      </c>
      <c r="I17" s="8" t="s">
        <v>95</v>
      </c>
      <c r="J17" s="8" t="s">
        <v>60</v>
      </c>
      <c r="K17" s="7" t="s">
        <v>124</v>
      </c>
      <c r="L17" s="4" t="s">
        <v>125</v>
      </c>
      <c r="M17" s="11"/>
      <c r="N17" s="4" t="s">
        <v>134</v>
      </c>
      <c r="O17" s="9" t="s">
        <v>52</v>
      </c>
      <c r="P17" s="12" t="s">
        <v>116</v>
      </c>
      <c r="Q17" s="6" t="s">
        <v>99</v>
      </c>
      <c r="R17" s="15">
        <v>46213</v>
      </c>
      <c r="S17" s="19">
        <f>(88871576/389378906)*100</f>
        <v>22.823931813091079</v>
      </c>
    </row>
    <row r="18" spans="1:19" x14ac:dyDescent="0.25">
      <c r="H18">
        <f>39*100/238</f>
        <v>16.386554621848738</v>
      </c>
    </row>
    <row r="19" spans="1:19" ht="15" customHeight="1" x14ac:dyDescent="0.25">
      <c r="A19" s="21"/>
      <c r="B19" s="21"/>
      <c r="C19" s="21"/>
      <c r="D19" s="21"/>
      <c r="E19" s="21"/>
      <c r="F19" s="21"/>
    </row>
    <row r="20" spans="1:19" ht="15" customHeight="1" x14ac:dyDescent="0.25">
      <c r="B20" s="24" t="s">
        <v>128</v>
      </c>
      <c r="C20" s="24"/>
      <c r="D20" s="24"/>
      <c r="E20" s="24"/>
      <c r="F20" s="24"/>
      <c r="G20" s="24"/>
    </row>
    <row r="21" spans="1:19" ht="15" customHeight="1" x14ac:dyDescent="0.25">
      <c r="B21" s="21"/>
      <c r="C21" s="21"/>
      <c r="D21" s="21"/>
      <c r="E21" s="21"/>
      <c r="F21" s="21"/>
      <c r="G21" s="21"/>
    </row>
    <row r="22" spans="1:19" ht="15" customHeight="1" x14ac:dyDescent="0.25">
      <c r="B22" s="20"/>
      <c r="C22" s="20"/>
      <c r="D22" s="20"/>
      <c r="E22" s="20"/>
      <c r="F22" s="20"/>
      <c r="G22" s="20"/>
    </row>
    <row r="23" spans="1:19" x14ac:dyDescent="0.25">
      <c r="B23" s="18" t="s">
        <v>120</v>
      </c>
      <c r="C23" s="20"/>
      <c r="D23" s="20"/>
      <c r="E23" s="20"/>
      <c r="F23" s="20"/>
      <c r="G23" s="20"/>
    </row>
    <row r="24" spans="1:19" ht="15" customHeight="1" x14ac:dyDescent="0.25">
      <c r="B24" s="21"/>
      <c r="C24" s="21"/>
      <c r="D24" s="21"/>
      <c r="E24" s="21"/>
      <c r="F24" s="21"/>
      <c r="G24" s="21"/>
    </row>
    <row r="25" spans="1:19" ht="15" customHeight="1" x14ac:dyDescent="0.25">
      <c r="B25" s="21"/>
      <c r="C25" s="21"/>
      <c r="D25" s="21"/>
      <c r="E25" s="21"/>
      <c r="F25" s="21"/>
      <c r="G25" s="21"/>
    </row>
  </sheetData>
  <mergeCells count="12">
    <mergeCell ref="A2:C2"/>
    <mergeCell ref="D2:F2"/>
    <mergeCell ref="G2:I2"/>
    <mergeCell ref="A3:C3"/>
    <mergeCell ref="D3:F3"/>
    <mergeCell ref="G3:I3"/>
    <mergeCell ref="B25:G25"/>
    <mergeCell ref="B21:G21"/>
    <mergeCell ref="A19:F19"/>
    <mergeCell ref="A6:S6"/>
    <mergeCell ref="B20:G20"/>
    <mergeCell ref="B24:G24"/>
  </mergeCells>
  <dataValidations count="1">
    <dataValidation type="list" allowBlank="1" showErrorMessage="1" sqref="O18:O191">
      <formula1>Hidden_114</formula1>
    </dataValidation>
  </dataValidations>
  <pageMargins left="0.70866141732283472" right="0" top="0.74803149606299213" bottom="0.74803149606299213" header="0.31496062992125984" footer="0.31496062992125984"/>
  <pageSetup scale="64" orientation="landscape" r:id="rId1"/>
  <rowBreaks count="1" manualBreakCount="1">
    <brk id="18" max="16383" man="1"/>
  </rowBreaks>
  <colBreaks count="1" manualBreakCount="1">
    <brk id="9" max="1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JAVIER PALOMO IBARRA</cp:lastModifiedBy>
  <cp:lastPrinted>2026-06-08T14:35:02Z</cp:lastPrinted>
  <dcterms:created xsi:type="dcterms:W3CDTF">2024-03-21T16:48:07Z</dcterms:created>
  <dcterms:modified xsi:type="dcterms:W3CDTF">2026-07-10T20:53:56Z</dcterms:modified>
</cp:coreProperties>
</file>